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010" activeTab="0"/>
  </bookViews>
  <sheets>
    <sheet name="keuzelijst" sheetId="1" r:id="rId1"/>
    <sheet name="standaardpakket" sheetId="2" r:id="rId2"/>
    <sheet name="kruiden" sheetId="3" r:id="rId3"/>
  </sheets>
  <definedNames/>
  <calcPr fullCalcOnLoad="1"/>
</workbook>
</file>

<file path=xl/sharedStrings.xml><?xml version="1.0" encoding="utf-8"?>
<sst xmlns="http://schemas.openxmlformats.org/spreadsheetml/2006/main" count="130" uniqueCount="116">
  <si>
    <t>Omschrijving</t>
  </si>
  <si>
    <t>Eenheid</t>
  </si>
  <si>
    <t>prijs per eenheid</t>
  </si>
  <si>
    <t>bestelnummer</t>
  </si>
  <si>
    <t>Ovod'or Vloeibaar Eigeel</t>
  </si>
  <si>
    <t>Ovod'or Vloeibaar Eiwit</t>
  </si>
  <si>
    <t>Brabantse Roomboter Ongezouten</t>
  </si>
  <si>
    <t>Bleekselderij</t>
  </si>
  <si>
    <t>stuk</t>
  </si>
  <si>
    <t>Molco Bladerdeegplak 2,5mm</t>
  </si>
  <si>
    <t>slagroom</t>
  </si>
  <si>
    <t>ui</t>
  </si>
  <si>
    <t>bloem</t>
  </si>
  <si>
    <t>suiker</t>
  </si>
  <si>
    <t>verse knoflook</t>
  </si>
  <si>
    <t>zonnebloemolie</t>
  </si>
  <si>
    <t>azijn natuur</t>
  </si>
  <si>
    <t>Basisingredienten</t>
  </si>
  <si>
    <t>Vlees en vis</t>
  </si>
  <si>
    <t>Groente en fruit</t>
  </si>
  <si>
    <t>afwasmiddel</t>
  </si>
  <si>
    <t>handzeep</t>
  </si>
  <si>
    <t>peper</t>
  </si>
  <si>
    <t xml:space="preserve">zout </t>
  </si>
  <si>
    <t>1 grote rol</t>
  </si>
  <si>
    <t>1 verpakking</t>
  </si>
  <si>
    <t>1verpakking met pompje</t>
  </si>
  <si>
    <t>5 stuks</t>
  </si>
  <si>
    <t>1 pak</t>
  </si>
  <si>
    <t>alufolie</t>
  </si>
  <si>
    <t>plasticfolie</t>
  </si>
  <si>
    <t xml:space="preserve">Torqrol </t>
  </si>
  <si>
    <t>1 stuk</t>
  </si>
  <si>
    <t>vuilniszakken</t>
  </si>
  <si>
    <t>viscosedoekjes</t>
  </si>
  <si>
    <t>Beschikbare kruiden (vers)</t>
  </si>
  <si>
    <t>Rozemarijn</t>
  </si>
  <si>
    <t>Thijm</t>
  </si>
  <si>
    <t>Munt</t>
  </si>
  <si>
    <t>Bieslook</t>
  </si>
  <si>
    <t>Selderij</t>
  </si>
  <si>
    <t>Citroenmelisse</t>
  </si>
  <si>
    <t>Basilicum</t>
  </si>
  <si>
    <t>Lavas</t>
  </si>
  <si>
    <t>Oregano</t>
  </si>
  <si>
    <t>Koriander</t>
  </si>
  <si>
    <t>koksroom</t>
  </si>
  <si>
    <t>2 bollen</t>
  </si>
  <si>
    <t>mosterd zaans grof</t>
  </si>
  <si>
    <t>335gr</t>
  </si>
  <si>
    <t>75cl</t>
  </si>
  <si>
    <t>kookwijn rood</t>
  </si>
  <si>
    <t>kookwijn wit</t>
  </si>
  <si>
    <t>theedoeken</t>
  </si>
  <si>
    <t>6 stuks</t>
  </si>
  <si>
    <t>afwasborstels</t>
  </si>
  <si>
    <t>4 stuks</t>
  </si>
  <si>
    <t>latex handschoenen</t>
  </si>
  <si>
    <t>10 paar</t>
  </si>
  <si>
    <t>Bossche Manus</t>
  </si>
  <si>
    <t>Lamsnek</t>
  </si>
  <si>
    <t>Herten Ragoutvlees</t>
  </si>
  <si>
    <t xml:space="preserve">Hertenbiefstuk, technisch deel </t>
  </si>
  <si>
    <t>Gedroogde pasham</t>
  </si>
  <si>
    <t>Aardbeiden</t>
  </si>
  <si>
    <t>Citroenen</t>
  </si>
  <si>
    <t>Sinaasappels</t>
  </si>
  <si>
    <t>prei</t>
  </si>
  <si>
    <t>aardappelen</t>
  </si>
  <si>
    <t>Eieren</t>
  </si>
  <si>
    <t>Overig</t>
  </si>
  <si>
    <t>Honing</t>
  </si>
  <si>
    <t>Tomaten</t>
  </si>
  <si>
    <t>Amandelschaafsel</t>
  </si>
  <si>
    <t>Amabdelspijs</t>
  </si>
  <si>
    <t>Chocoladedruppels puur</t>
  </si>
  <si>
    <t>Chocoladedruppels melk</t>
  </si>
  <si>
    <t>300gr</t>
  </si>
  <si>
    <t>Oesters fc2</t>
  </si>
  <si>
    <t>21st</t>
  </si>
  <si>
    <t>500gr</t>
  </si>
  <si>
    <t>5st</t>
  </si>
  <si>
    <t>kg</t>
  </si>
  <si>
    <t>250gr</t>
  </si>
  <si>
    <t>deciliter</t>
  </si>
  <si>
    <t>3st</t>
  </si>
  <si>
    <t>50 gram</t>
  </si>
  <si>
    <t>1dl</t>
  </si>
  <si>
    <t>1 dl</t>
  </si>
  <si>
    <t>100 gram</t>
  </si>
  <si>
    <t>2dl</t>
  </si>
  <si>
    <t>plak</t>
  </si>
  <si>
    <t>50 ml</t>
  </si>
  <si>
    <t>Oscar kalfsfond</t>
  </si>
  <si>
    <t>flesje</t>
  </si>
  <si>
    <t>aantal eenheden</t>
  </si>
  <si>
    <t>(invullen)</t>
  </si>
  <si>
    <t>bedrag</t>
  </si>
  <si>
    <t>Artisjok</t>
  </si>
  <si>
    <t>0,5 kilo</t>
  </si>
  <si>
    <t>0,5 kg</t>
  </si>
  <si>
    <t>Asperges</t>
  </si>
  <si>
    <t>0,15kg</t>
  </si>
  <si>
    <t>1 ons</t>
  </si>
  <si>
    <t>90gr</t>
  </si>
  <si>
    <t>Lamsbout schijf</t>
  </si>
  <si>
    <t>250 gr</t>
  </si>
  <si>
    <t>Lamsbout heel</t>
  </si>
  <si>
    <t>pak, kg</t>
  </si>
  <si>
    <t>Lamskotelet, stuk</t>
  </si>
  <si>
    <t>80 gr</t>
  </si>
  <si>
    <t>kg (min. 3,5 kg)</t>
  </si>
  <si>
    <t>ons</t>
  </si>
  <si>
    <t>witte champignons</t>
  </si>
  <si>
    <t>winterpeen</t>
  </si>
  <si>
    <t>3 stuks / ca 1 kg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</si>
</sst>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0.57421875" style="11" customWidth="1"/>
    <col min="2" max="2" width="18.7109375" style="11" customWidth="1"/>
    <col min="3" max="3" width="18.28125" style="11" customWidth="1"/>
    <col min="4" max="4" width="14.28125" style="11" bestFit="1" customWidth="1"/>
    <col min="5" max="5" width="16.140625" style="3" bestFit="1" customWidth="1"/>
    <col min="6" max="6" width="9.140625" style="8" customWidth="1"/>
    <col min="7" max="10" width="9.140625" style="3" customWidth="1"/>
  </cols>
  <sheetData>
    <row r="1" spans="1:10" s="1" customFormat="1" ht="15">
      <c r="A1" s="9" t="s">
        <v>0</v>
      </c>
      <c r="B1" s="9" t="s">
        <v>1</v>
      </c>
      <c r="C1" s="9" t="s">
        <v>2</v>
      </c>
      <c r="D1" s="9" t="s">
        <v>3</v>
      </c>
      <c r="E1" s="2" t="s">
        <v>95</v>
      </c>
      <c r="F1" s="7" t="s">
        <v>97</v>
      </c>
      <c r="G1" s="2"/>
      <c r="H1" s="2"/>
      <c r="I1" s="2"/>
      <c r="J1" s="2"/>
    </row>
    <row r="2" spans="1:10" s="1" customFormat="1" ht="15">
      <c r="A2" s="9" t="s">
        <v>17</v>
      </c>
      <c r="B2" s="9"/>
      <c r="C2" s="9"/>
      <c r="D2" s="9"/>
      <c r="E2" s="4" t="s">
        <v>96</v>
      </c>
      <c r="F2" s="7"/>
      <c r="G2" s="2"/>
      <c r="H2" s="2"/>
      <c r="I2" s="2"/>
      <c r="J2" s="2"/>
    </row>
    <row r="3" spans="1:6" ht="15.75">
      <c r="A3" s="10" t="s">
        <v>4</v>
      </c>
      <c r="B3" s="11" t="s">
        <v>84</v>
      </c>
      <c r="C3" s="12">
        <v>0.63</v>
      </c>
      <c r="D3" s="10">
        <v>151055</v>
      </c>
      <c r="E3" s="3">
        <v>0</v>
      </c>
      <c r="F3" s="6">
        <f aca="true" t="shared" si="0" ref="F3:F19">E3*C3</f>
        <v>0</v>
      </c>
    </row>
    <row r="4" spans="1:6" ht="15.75">
      <c r="A4" s="10" t="s">
        <v>5</v>
      </c>
      <c r="B4" s="11" t="s">
        <v>84</v>
      </c>
      <c r="C4" s="12">
        <v>0.3</v>
      </c>
      <c r="D4" s="10">
        <v>146076</v>
      </c>
      <c r="E4" s="3">
        <v>0</v>
      </c>
      <c r="F4" s="6">
        <f t="shared" si="0"/>
        <v>0</v>
      </c>
    </row>
    <row r="5" spans="1:6" ht="15.75">
      <c r="A5" s="15" t="s">
        <v>69</v>
      </c>
      <c r="B5" s="11" t="s">
        <v>85</v>
      </c>
      <c r="C5" s="12">
        <f>1.25/3</f>
        <v>0.4166666666666667</v>
      </c>
      <c r="D5" s="10">
        <v>889166</v>
      </c>
      <c r="E5" s="3">
        <v>0</v>
      </c>
      <c r="F5" s="6">
        <f t="shared" si="0"/>
        <v>0</v>
      </c>
    </row>
    <row r="6" spans="1:6" ht="15.75">
      <c r="A6" s="10" t="s">
        <v>6</v>
      </c>
      <c r="B6" s="11" t="s">
        <v>86</v>
      </c>
      <c r="C6" s="12">
        <v>0.4</v>
      </c>
      <c r="D6" s="10">
        <v>100148</v>
      </c>
      <c r="E6" s="3">
        <v>0</v>
      </c>
      <c r="F6" s="6">
        <f t="shared" si="0"/>
        <v>0</v>
      </c>
    </row>
    <row r="7" spans="1:6" ht="15.75">
      <c r="A7" s="10" t="s">
        <v>9</v>
      </c>
      <c r="B7" s="11" t="s">
        <v>91</v>
      </c>
      <c r="C7" s="13">
        <v>3.2</v>
      </c>
      <c r="D7" s="10">
        <v>455899</v>
      </c>
      <c r="E7" s="3">
        <v>0</v>
      </c>
      <c r="F7" s="6">
        <f t="shared" si="0"/>
        <v>0</v>
      </c>
    </row>
    <row r="8" spans="1:6" ht="15.75">
      <c r="A8" s="11" t="s">
        <v>10</v>
      </c>
      <c r="B8" s="11" t="s">
        <v>87</v>
      </c>
      <c r="C8" s="12">
        <v>0.32</v>
      </c>
      <c r="D8" s="10">
        <v>584499</v>
      </c>
      <c r="E8" s="3">
        <v>0</v>
      </c>
      <c r="F8" s="6">
        <f t="shared" si="0"/>
        <v>0</v>
      </c>
    </row>
    <row r="9" spans="1:6" ht="15.75">
      <c r="A9" s="10" t="s">
        <v>46</v>
      </c>
      <c r="B9" s="11" t="s">
        <v>88</v>
      </c>
      <c r="C9" s="12">
        <v>0.25</v>
      </c>
      <c r="D9" s="10">
        <v>584318</v>
      </c>
      <c r="E9" s="3">
        <v>0</v>
      </c>
      <c r="F9" s="6">
        <f t="shared" si="0"/>
        <v>0</v>
      </c>
    </row>
    <row r="10" spans="1:6" ht="15.75">
      <c r="A10" s="11" t="s">
        <v>12</v>
      </c>
      <c r="B10" s="11" t="s">
        <v>89</v>
      </c>
      <c r="C10" s="12">
        <v>0.15</v>
      </c>
      <c r="D10" s="10">
        <v>225752</v>
      </c>
      <c r="E10" s="3">
        <v>0</v>
      </c>
      <c r="F10" s="6">
        <f t="shared" si="0"/>
        <v>0</v>
      </c>
    </row>
    <row r="11" spans="1:6" ht="15.75">
      <c r="A11" s="11" t="s">
        <v>13</v>
      </c>
      <c r="B11" s="11" t="s">
        <v>89</v>
      </c>
      <c r="C11" s="12">
        <v>0.2</v>
      </c>
      <c r="D11" s="10">
        <v>544106</v>
      </c>
      <c r="E11" s="3">
        <v>0</v>
      </c>
      <c r="F11" s="6">
        <f t="shared" si="0"/>
        <v>0</v>
      </c>
    </row>
    <row r="12" spans="1:6" ht="15.75">
      <c r="A12" s="11" t="s">
        <v>14</v>
      </c>
      <c r="B12" s="11" t="s">
        <v>47</v>
      </c>
      <c r="C12" s="12">
        <v>0.9</v>
      </c>
      <c r="D12" s="10">
        <v>639095</v>
      </c>
      <c r="E12" s="3">
        <v>0</v>
      </c>
      <c r="F12" s="6">
        <f t="shared" si="0"/>
        <v>0</v>
      </c>
    </row>
    <row r="13" spans="1:6" ht="15.75">
      <c r="A13" s="11" t="s">
        <v>15</v>
      </c>
      <c r="B13" s="11" t="s">
        <v>88</v>
      </c>
      <c r="C13" s="12">
        <v>0.24</v>
      </c>
      <c r="D13" s="10">
        <v>440242</v>
      </c>
      <c r="E13" s="3">
        <v>0</v>
      </c>
      <c r="F13" s="6">
        <f t="shared" si="0"/>
        <v>0</v>
      </c>
    </row>
    <row r="14" spans="1:6" ht="15.75">
      <c r="A14" s="11" t="s">
        <v>48</v>
      </c>
      <c r="B14" s="11" t="s">
        <v>49</v>
      </c>
      <c r="C14" s="12">
        <v>1</v>
      </c>
      <c r="D14" s="10">
        <v>408960</v>
      </c>
      <c r="E14" s="3">
        <v>0</v>
      </c>
      <c r="F14" s="6">
        <f t="shared" si="0"/>
        <v>0</v>
      </c>
    </row>
    <row r="15" spans="1:6" ht="15.75">
      <c r="A15" s="11" t="s">
        <v>52</v>
      </c>
      <c r="B15" s="11" t="s">
        <v>90</v>
      </c>
      <c r="C15" s="12">
        <v>0.5</v>
      </c>
      <c r="D15" s="10">
        <v>448436</v>
      </c>
      <c r="E15" s="3">
        <v>0</v>
      </c>
      <c r="F15" s="6">
        <f t="shared" si="0"/>
        <v>0</v>
      </c>
    </row>
    <row r="16" spans="1:6" ht="15.75">
      <c r="A16" s="11" t="s">
        <v>51</v>
      </c>
      <c r="B16" s="11" t="s">
        <v>90</v>
      </c>
      <c r="C16" s="12">
        <v>0.5</v>
      </c>
      <c r="D16" s="10">
        <v>448444</v>
      </c>
      <c r="E16" s="3">
        <v>0</v>
      </c>
      <c r="F16" s="6">
        <f t="shared" si="0"/>
        <v>0</v>
      </c>
    </row>
    <row r="17" spans="1:6" ht="15.75">
      <c r="A17" s="16" t="s">
        <v>59</v>
      </c>
      <c r="B17" s="11" t="s">
        <v>92</v>
      </c>
      <c r="C17" s="12">
        <v>1.25</v>
      </c>
      <c r="D17" s="10"/>
      <c r="E17" s="3">
        <v>0</v>
      </c>
      <c r="F17" s="6">
        <f t="shared" si="0"/>
        <v>0</v>
      </c>
    </row>
    <row r="18" spans="1:6" ht="15.75">
      <c r="A18" s="11" t="s">
        <v>16</v>
      </c>
      <c r="B18" s="11" t="s">
        <v>50</v>
      </c>
      <c r="C18" s="12">
        <v>0.6</v>
      </c>
      <c r="D18" s="10">
        <v>940616</v>
      </c>
      <c r="E18" s="3">
        <v>0</v>
      </c>
      <c r="F18" s="6">
        <f t="shared" si="0"/>
        <v>0</v>
      </c>
    </row>
    <row r="19" spans="1:6" ht="15.75">
      <c r="A19" s="11" t="s">
        <v>93</v>
      </c>
      <c r="B19" s="11" t="s">
        <v>94</v>
      </c>
      <c r="C19" s="12">
        <v>2.95</v>
      </c>
      <c r="D19" s="10"/>
      <c r="E19" s="3">
        <v>0</v>
      </c>
      <c r="F19" s="6">
        <f t="shared" si="0"/>
        <v>0</v>
      </c>
    </row>
    <row r="20" spans="1:4" ht="15.75">
      <c r="A20" s="17" t="s">
        <v>18</v>
      </c>
      <c r="C20" s="12"/>
      <c r="D20" s="10"/>
    </row>
    <row r="21" spans="1:6" ht="15.75">
      <c r="A21" s="15" t="s">
        <v>105</v>
      </c>
      <c r="B21" s="10" t="s">
        <v>106</v>
      </c>
      <c r="C21" s="12">
        <v>4</v>
      </c>
      <c r="D21" s="10"/>
      <c r="E21" s="3">
        <v>0</v>
      </c>
      <c r="F21" s="6">
        <f aca="true" t="shared" si="1" ref="F21:F28">E21*C21</f>
        <v>0</v>
      </c>
    </row>
    <row r="22" spans="1:6" ht="15.75">
      <c r="A22" s="15" t="s">
        <v>107</v>
      </c>
      <c r="B22" s="10" t="s">
        <v>111</v>
      </c>
      <c r="C22" s="12">
        <v>12</v>
      </c>
      <c r="D22" s="10"/>
      <c r="F22" s="6"/>
    </row>
    <row r="23" spans="1:6" ht="15.75">
      <c r="A23" s="15" t="s">
        <v>60</v>
      </c>
      <c r="B23" s="11" t="s">
        <v>108</v>
      </c>
      <c r="C23" s="12">
        <v>12</v>
      </c>
      <c r="D23" s="10"/>
      <c r="E23" s="3">
        <v>0</v>
      </c>
      <c r="F23" s="6">
        <f t="shared" si="1"/>
        <v>0</v>
      </c>
    </row>
    <row r="24" spans="1:6" ht="15.75">
      <c r="A24" s="15" t="s">
        <v>109</v>
      </c>
      <c r="B24" s="11" t="s">
        <v>110</v>
      </c>
      <c r="C24" s="13">
        <v>1.2</v>
      </c>
      <c r="D24" s="10"/>
      <c r="E24" s="3">
        <v>0</v>
      </c>
      <c r="F24" s="6">
        <f t="shared" si="1"/>
        <v>0</v>
      </c>
    </row>
    <row r="25" spans="1:6" ht="15.75">
      <c r="A25" s="15" t="s">
        <v>61</v>
      </c>
      <c r="B25" s="10" t="s">
        <v>112</v>
      </c>
      <c r="C25" s="13">
        <v>1</v>
      </c>
      <c r="D25" s="10"/>
      <c r="E25" s="3">
        <v>0</v>
      </c>
      <c r="F25" s="6">
        <f t="shared" si="1"/>
        <v>0</v>
      </c>
    </row>
    <row r="26" spans="1:6" ht="15.75">
      <c r="A26" s="15" t="s">
        <v>62</v>
      </c>
      <c r="B26" s="10" t="s">
        <v>100</v>
      </c>
      <c r="C26" s="13">
        <v>10</v>
      </c>
      <c r="D26" s="10"/>
      <c r="E26" s="3">
        <v>0</v>
      </c>
      <c r="F26" s="6">
        <f t="shared" si="1"/>
        <v>0</v>
      </c>
    </row>
    <row r="27" spans="1:6" ht="15.75">
      <c r="A27" s="15" t="s">
        <v>63</v>
      </c>
      <c r="B27" s="11" t="s">
        <v>77</v>
      </c>
      <c r="C27" s="13">
        <v>7.2</v>
      </c>
      <c r="D27" s="10">
        <v>495514</v>
      </c>
      <c r="E27" s="3">
        <v>0</v>
      </c>
      <c r="F27" s="6">
        <f t="shared" si="1"/>
        <v>0</v>
      </c>
    </row>
    <row r="28" spans="1:6" ht="15.75">
      <c r="A28" s="15" t="s">
        <v>78</v>
      </c>
      <c r="B28" s="11" t="s">
        <v>79</v>
      </c>
      <c r="C28" s="13">
        <v>20.75</v>
      </c>
      <c r="D28" s="10">
        <v>788137</v>
      </c>
      <c r="E28" s="3">
        <v>0</v>
      </c>
      <c r="F28" s="6">
        <f t="shared" si="1"/>
        <v>0</v>
      </c>
    </row>
    <row r="29" spans="1:4" ht="15.75">
      <c r="A29" s="17" t="s">
        <v>19</v>
      </c>
      <c r="C29" s="12"/>
      <c r="D29" s="10"/>
    </row>
    <row r="30" spans="1:6" ht="15.75">
      <c r="A30" s="15" t="s">
        <v>64</v>
      </c>
      <c r="B30" s="11" t="s">
        <v>80</v>
      </c>
      <c r="C30" s="13">
        <v>2.9</v>
      </c>
      <c r="D30" s="10">
        <v>512887</v>
      </c>
      <c r="E30" s="3">
        <v>0</v>
      </c>
      <c r="F30" s="6">
        <f aca="true" t="shared" si="2" ref="F30:F40">E30*C30</f>
        <v>0</v>
      </c>
    </row>
    <row r="31" spans="1:6" ht="15.75">
      <c r="A31" s="15" t="s">
        <v>65</v>
      </c>
      <c r="B31" s="11" t="s">
        <v>81</v>
      </c>
      <c r="C31" s="13">
        <v>1.95</v>
      </c>
      <c r="D31" s="10">
        <v>195083</v>
      </c>
      <c r="E31" s="3">
        <v>0</v>
      </c>
      <c r="F31" s="6">
        <f t="shared" si="2"/>
        <v>0</v>
      </c>
    </row>
    <row r="32" spans="1:9" ht="15.75">
      <c r="A32" s="15" t="s">
        <v>66</v>
      </c>
      <c r="B32" s="11" t="s">
        <v>100</v>
      </c>
      <c r="C32" s="13">
        <v>0.75</v>
      </c>
      <c r="D32" s="10">
        <v>754405</v>
      </c>
      <c r="E32" s="3">
        <v>0</v>
      </c>
      <c r="F32" s="6">
        <f t="shared" si="2"/>
        <v>0</v>
      </c>
      <c r="I32" s="5"/>
    </row>
    <row r="33" spans="1:6" ht="15.75">
      <c r="A33" s="15" t="s">
        <v>101</v>
      </c>
      <c r="B33" s="11" t="s">
        <v>80</v>
      </c>
      <c r="C33" s="13">
        <v>3.95</v>
      </c>
      <c r="D33" s="10">
        <v>513176</v>
      </c>
      <c r="E33" s="3">
        <v>0</v>
      </c>
      <c r="F33" s="6">
        <f t="shared" si="2"/>
        <v>0</v>
      </c>
    </row>
    <row r="34" spans="1:6" ht="15.75">
      <c r="A34" s="15" t="s">
        <v>7</v>
      </c>
      <c r="B34" s="11" t="s">
        <v>8</v>
      </c>
      <c r="C34" s="14">
        <v>1.65</v>
      </c>
      <c r="D34" s="10">
        <v>662352</v>
      </c>
      <c r="E34" s="3">
        <v>0</v>
      </c>
      <c r="F34" s="6">
        <f t="shared" si="2"/>
        <v>0</v>
      </c>
    </row>
    <row r="35" spans="1:6" ht="15.75">
      <c r="A35" s="16" t="s">
        <v>11</v>
      </c>
      <c r="B35" s="11" t="s">
        <v>99</v>
      </c>
      <c r="C35" s="13">
        <v>0.2</v>
      </c>
      <c r="D35" s="10">
        <v>516726</v>
      </c>
      <c r="E35" s="3">
        <v>0</v>
      </c>
      <c r="F35" s="6">
        <f t="shared" si="2"/>
        <v>0</v>
      </c>
    </row>
    <row r="36" spans="1:6" ht="15.75">
      <c r="A36" s="16" t="s">
        <v>114</v>
      </c>
      <c r="B36" s="11" t="s">
        <v>115</v>
      </c>
      <c r="C36" s="13">
        <v>1.15</v>
      </c>
      <c r="D36" s="10">
        <v>685148</v>
      </c>
      <c r="E36" s="3">
        <v>0</v>
      </c>
      <c r="F36" s="6">
        <f t="shared" si="2"/>
        <v>0</v>
      </c>
    </row>
    <row r="37" spans="1:6" ht="15.75">
      <c r="A37" s="15" t="s">
        <v>67</v>
      </c>
      <c r="B37" s="11" t="s">
        <v>82</v>
      </c>
      <c r="C37" s="13">
        <v>1.95</v>
      </c>
      <c r="D37" s="10">
        <v>80102</v>
      </c>
      <c r="E37" s="3">
        <v>0</v>
      </c>
      <c r="F37" s="6">
        <f t="shared" si="2"/>
        <v>0</v>
      </c>
    </row>
    <row r="38" spans="1:6" ht="15.75">
      <c r="A38" s="15" t="s">
        <v>68</v>
      </c>
      <c r="B38" s="11" t="s">
        <v>82</v>
      </c>
      <c r="C38" s="13">
        <v>0.6</v>
      </c>
      <c r="D38" s="10">
        <v>161851</v>
      </c>
      <c r="E38" s="3">
        <v>0</v>
      </c>
      <c r="F38" s="6">
        <f t="shared" si="2"/>
        <v>0</v>
      </c>
    </row>
    <row r="39" spans="1:9" ht="15.75">
      <c r="A39" s="15" t="s">
        <v>72</v>
      </c>
      <c r="B39" s="11" t="s">
        <v>100</v>
      </c>
      <c r="C39" s="13">
        <v>1.2</v>
      </c>
      <c r="D39" s="10">
        <v>698984</v>
      </c>
      <c r="E39" s="3">
        <v>0</v>
      </c>
      <c r="F39" s="6">
        <f t="shared" si="2"/>
        <v>0</v>
      </c>
      <c r="I39" s="5"/>
    </row>
    <row r="40" spans="1:6" ht="15.75">
      <c r="A40" s="15" t="s">
        <v>98</v>
      </c>
      <c r="B40" s="11" t="s">
        <v>8</v>
      </c>
      <c r="C40" s="13">
        <v>1.95</v>
      </c>
      <c r="D40" s="10">
        <v>513087</v>
      </c>
      <c r="E40" s="3">
        <v>0</v>
      </c>
      <c r="F40" s="6">
        <f t="shared" si="2"/>
        <v>0</v>
      </c>
    </row>
    <row r="41" spans="1:4" ht="15.75">
      <c r="A41" s="17" t="s">
        <v>70</v>
      </c>
      <c r="C41" s="13"/>
      <c r="D41" s="10"/>
    </row>
    <row r="42" spans="1:6" ht="15.75">
      <c r="A42" s="15" t="s">
        <v>113</v>
      </c>
      <c r="B42" s="11" t="s">
        <v>83</v>
      </c>
      <c r="C42" s="13">
        <v>1</v>
      </c>
      <c r="D42" s="10">
        <v>851980</v>
      </c>
      <c r="E42" s="3">
        <v>0</v>
      </c>
      <c r="F42" s="6">
        <f aca="true" t="shared" si="3" ref="F42:F47">E42*C42</f>
        <v>0</v>
      </c>
    </row>
    <row r="43" spans="1:6" ht="15.75">
      <c r="A43" s="15" t="s">
        <v>71</v>
      </c>
      <c r="B43" s="11" t="s">
        <v>102</v>
      </c>
      <c r="C43" s="13">
        <v>1</v>
      </c>
      <c r="D43" s="10">
        <v>96624</v>
      </c>
      <c r="E43" s="3">
        <v>0</v>
      </c>
      <c r="F43" s="6">
        <f t="shared" si="3"/>
        <v>0</v>
      </c>
    </row>
    <row r="44" spans="1:6" ht="15.75">
      <c r="A44" s="15" t="s">
        <v>73</v>
      </c>
      <c r="B44" s="11" t="s">
        <v>103</v>
      </c>
      <c r="C44" s="13">
        <v>1.3</v>
      </c>
      <c r="D44" s="10">
        <v>409767</v>
      </c>
      <c r="E44" s="3">
        <v>0</v>
      </c>
      <c r="F44" s="6">
        <f t="shared" si="3"/>
        <v>0</v>
      </c>
    </row>
    <row r="45" spans="1:6" ht="15.75">
      <c r="A45" s="15" t="s">
        <v>74</v>
      </c>
      <c r="B45" s="11" t="s">
        <v>103</v>
      </c>
      <c r="C45" s="13">
        <v>0.85</v>
      </c>
      <c r="D45" s="10">
        <v>171937</v>
      </c>
      <c r="E45" s="3">
        <v>0</v>
      </c>
      <c r="F45" s="6">
        <f t="shared" si="3"/>
        <v>0</v>
      </c>
    </row>
    <row r="46" spans="1:6" ht="15.75">
      <c r="A46" s="15" t="s">
        <v>75</v>
      </c>
      <c r="B46" s="11" t="s">
        <v>104</v>
      </c>
      <c r="C46" s="13">
        <v>0.55</v>
      </c>
      <c r="D46" s="10">
        <v>29148</v>
      </c>
      <c r="E46" s="3">
        <v>0</v>
      </c>
      <c r="F46" s="6">
        <f t="shared" si="3"/>
        <v>0</v>
      </c>
    </row>
    <row r="47" spans="1:6" ht="15.75">
      <c r="A47" s="15" t="s">
        <v>76</v>
      </c>
      <c r="B47" s="11" t="s">
        <v>104</v>
      </c>
      <c r="C47" s="13">
        <v>0.5</v>
      </c>
      <c r="D47" s="10">
        <v>29389</v>
      </c>
      <c r="E47" s="3">
        <v>0</v>
      </c>
      <c r="F47" s="6">
        <f t="shared" si="3"/>
        <v>0</v>
      </c>
    </row>
    <row r="48" spans="1:4" ht="15.75">
      <c r="A48" s="16"/>
      <c r="C48" s="13"/>
      <c r="D48" s="10"/>
    </row>
    <row r="49" spans="3:6" ht="15.75">
      <c r="C49" s="13"/>
      <c r="D49" s="10"/>
      <c r="F49" s="6">
        <f>SUM(F2:F48)</f>
        <v>0</v>
      </c>
    </row>
    <row r="50" spans="3:4" ht="15.75">
      <c r="C50" s="13"/>
      <c r="D5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9.140625" style="0" bestFit="1" customWidth="1"/>
    <col min="2" max="2" width="23.421875" style="0" bestFit="1" customWidth="1"/>
  </cols>
  <sheetData>
    <row r="1" spans="1:2" ht="15">
      <c r="A1" s="1" t="s">
        <v>0</v>
      </c>
      <c r="B1" s="1" t="s">
        <v>1</v>
      </c>
    </row>
    <row r="3" ht="15">
      <c r="A3" t="s">
        <v>23</v>
      </c>
    </row>
    <row r="4" ht="15">
      <c r="A4" t="s">
        <v>22</v>
      </c>
    </row>
    <row r="5" spans="1:2" ht="15">
      <c r="A5" t="s">
        <v>29</v>
      </c>
      <c r="B5" t="s">
        <v>24</v>
      </c>
    </row>
    <row r="6" spans="1:2" ht="15">
      <c r="A6" t="s">
        <v>30</v>
      </c>
      <c r="B6" t="s">
        <v>24</v>
      </c>
    </row>
    <row r="7" spans="1:2" ht="15">
      <c r="A7" t="s">
        <v>31</v>
      </c>
      <c r="B7" t="s">
        <v>32</v>
      </c>
    </row>
    <row r="8" spans="1:2" ht="15">
      <c r="A8" t="s">
        <v>20</v>
      </c>
      <c r="B8" t="s">
        <v>25</v>
      </c>
    </row>
    <row r="9" spans="1:2" ht="15">
      <c r="A9" t="s">
        <v>21</v>
      </c>
      <c r="B9" t="s">
        <v>26</v>
      </c>
    </row>
    <row r="10" spans="1:2" ht="15">
      <c r="A10" t="s">
        <v>33</v>
      </c>
      <c r="B10" t="s">
        <v>27</v>
      </c>
    </row>
    <row r="11" spans="1:2" ht="15">
      <c r="A11" t="s">
        <v>34</v>
      </c>
      <c r="B11" t="s">
        <v>28</v>
      </c>
    </row>
    <row r="12" spans="1:2" ht="15">
      <c r="A12" t="s">
        <v>53</v>
      </c>
      <c r="B12" t="s">
        <v>54</v>
      </c>
    </row>
    <row r="13" spans="1:2" ht="15">
      <c r="A13" t="s">
        <v>55</v>
      </c>
      <c r="B13" t="s">
        <v>56</v>
      </c>
    </row>
    <row r="14" spans="1:2" ht="15">
      <c r="A14" t="s">
        <v>57</v>
      </c>
      <c r="B14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25.00390625" style="0" bestFit="1" customWidth="1"/>
  </cols>
  <sheetData>
    <row r="1" s="1" customFormat="1" ht="15">
      <c r="A1" s="1" t="s">
        <v>35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6" ht="15">
      <c r="A6" t="s">
        <v>39</v>
      </c>
    </row>
    <row r="7" ht="15">
      <c r="A7" t="s">
        <v>40</v>
      </c>
    </row>
    <row r="8" ht="15">
      <c r="A8" t="s">
        <v>41</v>
      </c>
    </row>
    <row r="9" ht="15">
      <c r="A9" t="s">
        <v>42</v>
      </c>
    </row>
    <row r="10" ht="15">
      <c r="A10" t="s">
        <v>43</v>
      </c>
    </row>
    <row r="11" ht="15">
      <c r="A11" t="s">
        <v>44</v>
      </c>
    </row>
    <row r="12" ht="15">
      <c r="A1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Emiel</cp:lastModifiedBy>
  <dcterms:created xsi:type="dcterms:W3CDTF">2011-05-11T09:27:19Z</dcterms:created>
  <dcterms:modified xsi:type="dcterms:W3CDTF">2012-05-06T17:05:08Z</dcterms:modified>
  <cp:category/>
  <cp:version/>
  <cp:contentType/>
  <cp:contentStatus/>
</cp:coreProperties>
</file>